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21_OP JAK\2 výzva\"/>
    </mc:Choice>
  </mc:AlternateContent>
  <xr:revisionPtr revIDLastSave="0" documentId="13_ncr:1_{3BCFAE18-DE59-4003-BA01-16DCA8DCD78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O7" i="1"/>
  <c r="P10" i="1" l="1"/>
  <c r="S7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<sst xmlns="http://schemas.openxmlformats.org/spreadsheetml/2006/main" count="40" uniqueCount="39">
  <si>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</si>
  <si>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</si>
  <si>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</si>
  <si>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</si>
  <si>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</si>
  <si>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</si>
  <si>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</si>
  <si>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</si>
  <si>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</si>
  <si>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</si>
  <si>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</si>
  <si>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</si>
  <si>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</si>
  <si>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</si>
  <si>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</si>
  <si>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</si>
  <si>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</si>
  <si>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</si>
  <si>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</si>
  <si>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</si>
  <si>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</si>
  <si>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</si>
  <si>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</si>
  <si>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</si>
  <si>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</si>
  <si>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</si>
  <si>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</si>
  <si>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</si>
  <si>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</si>
  <si>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</si>
  <si>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QM4ST - Kvantové materiály pro aplikace v udržitelných technologiích
Registrační číslo: CZ.02.01.01/00/22_008/0004572</t>
  </si>
  <si>
    <t>Ing. David Lávička, Ph.D.,
Tel.: 605 726 363,
37763 4712</t>
  </si>
  <si>
    <t>60 dní</t>
  </si>
  <si>
    <t>Teslova 9,
301 00 Plzeň,
Nové technologie – výzkumné centrum,
budova G</t>
  </si>
  <si>
    <t xml:space="preserve">Příloha č. 2 Kupní smlouvy - technická specifikace
Laboratorní a měřící technika (III.) 021 - 2025 </t>
  </si>
  <si>
    <t>Sada 3ks přesných automatických jednokanálových mikropipet s nastavitelnými objemy a se špičkami</t>
  </si>
  <si>
    <t>sada</t>
  </si>
  <si>
    <t>Záruka na zařízení včetně příslušenství a vybavení musí být alespoň 24 měsíců.</t>
  </si>
  <si>
    <r>
      <rPr>
        <b/>
        <sz val="11"/>
        <rFont val="Calibri"/>
        <family val="2"/>
        <charset val="238"/>
        <scheme val="minor"/>
      </rPr>
      <t xml:space="preserve">Sada 3 ks </t>
    </r>
    <r>
      <rPr>
        <sz val="11"/>
        <rFont val="Calibri"/>
        <family val="2"/>
        <charset val="238"/>
        <scheme val="minor"/>
      </rPr>
      <t xml:space="preserve">přesných automatických jednokanálových mikropipet s nastavitelnými objemy a se špičkami. 
Sada je vhodná pro práci se všemi běžnými materiály v laboratorní i průmyslové oblasti.
a) Sada pipet musí obsahovat:
    </t>
    </r>
    <r>
      <rPr>
        <b/>
        <sz val="11"/>
        <rFont val="Calibri"/>
        <family val="2"/>
        <charset val="238"/>
        <scheme val="minor"/>
      </rPr>
      <t>1x pipetu</t>
    </r>
    <r>
      <rPr>
        <sz val="11"/>
        <rFont val="Calibri"/>
        <family val="2"/>
        <charset val="238"/>
        <scheme val="minor"/>
      </rPr>
      <t xml:space="preserve"> s objemem alespoň v intervalu 1 - 10 µl, 
    </t>
    </r>
    <r>
      <rPr>
        <b/>
        <sz val="11"/>
        <rFont val="Calibri"/>
        <family val="2"/>
        <charset val="238"/>
        <scheme val="minor"/>
      </rPr>
      <t>1x pipetu</t>
    </r>
    <r>
      <rPr>
        <sz val="11"/>
        <rFont val="Calibri"/>
        <family val="2"/>
        <charset val="238"/>
        <scheme val="minor"/>
      </rPr>
      <t xml:space="preserve"> s objemem alespoň v intervalu 10 - 100 µl,</t>
    </r>
    <r>
      <rPr>
        <b/>
        <sz val="11"/>
        <rFont val="Calibri"/>
        <family val="2"/>
        <charset val="238"/>
        <scheme val="minor"/>
      </rPr>
      <t xml:space="preserve"> 
    1x pipetu </t>
    </r>
    <r>
      <rPr>
        <sz val="11"/>
        <rFont val="Calibri"/>
        <family val="2"/>
        <charset val="238"/>
        <scheme val="minor"/>
      </rPr>
      <t>s objemem alespoň v intervalech 100 - 1000 µl.
b) Dodávka bude zahrnovat stojan pro pipety s minimálně 3 pozicemi. 
c) Dodávka bude zahrnovat 1000 ks náhradních špičky pro každý objem pipety.
d) Pipety musí být autoklávovatelné.
e) V celkové ceně dodávky sady pipet je zahrnuto balné a dopravné.
f) Záruka na zařízení včetně příslušenství a vybavení musí být alespoň 24 měsíců.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</si>
</sst>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right" vertical="center" inden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A2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46.7109375" style="1" customWidth="1"/>
    <col min="4" max="4" width="11.7109375" style="2" customWidth="1"/>
    <col min="5" max="5" width="11.140625" style="3" customWidth="1"/>
    <col min="6" max="6" width="108.1406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52.5703125" customWidth="1"/>
    <col min="11" max="11" width="38.140625" customWidth="1"/>
    <col min="12" max="12" width="26.140625" customWidth="1"/>
    <col min="13" max="13" width="37.28515625" style="4" customWidth="1"/>
    <col min="14" max="14" width="26" style="4" customWidth="1"/>
    <col min="15" max="15" width="22.28515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9.140625" style="5" customWidth="1"/>
  </cols>
  <sheetData>
    <row r="1" spans="1:21" ht="39.75" customHeight="1" x14ac:dyDescent="0.25">
      <c r="B1" s="59" t="s">
        <v>34</v>
      </c>
      <c r="C1" s="60"/>
      <c r="D1" s="60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48" t="s">
        <v>20</v>
      </c>
      <c r="M6" s="22" t="s">
        <v>21</v>
      </c>
      <c r="N6" s="22" t="s">
        <v>26</v>
      </c>
      <c r="O6" s="22" t="s">
        <v>22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23</v>
      </c>
      <c r="U6" s="22" t="s">
        <v>24</v>
      </c>
    </row>
    <row r="7" spans="1:21" ht="335.25" customHeight="1" thickTop="1" thickBot="1" x14ac:dyDescent="0.3">
      <c r="A7" s="25"/>
      <c r="B7" s="35">
        <v>1</v>
      </c>
      <c r="C7" s="36" t="s">
        <v>35</v>
      </c>
      <c r="D7" s="37">
        <v>2</v>
      </c>
      <c r="E7" s="38" t="s">
        <v>36</v>
      </c>
      <c r="F7" s="45" t="s">
        <v>38</v>
      </c>
      <c r="G7" s="61"/>
      <c r="H7" s="44" t="s">
        <v>28</v>
      </c>
      <c r="I7" s="38" t="s">
        <v>27</v>
      </c>
      <c r="J7" s="49" t="s">
        <v>30</v>
      </c>
      <c r="K7" s="36" t="s">
        <v>37</v>
      </c>
      <c r="L7" s="46" t="s">
        <v>31</v>
      </c>
      <c r="M7" s="46" t="s">
        <v>33</v>
      </c>
      <c r="N7" s="39" t="s">
        <v>32</v>
      </c>
      <c r="O7" s="40">
        <f>P7*D7</f>
        <v>39000</v>
      </c>
      <c r="P7" s="47">
        <v>19500</v>
      </c>
      <c r="Q7" s="62"/>
      <c r="R7" s="41">
        <f>D7*Q7</f>
        <v>0</v>
      </c>
      <c r="S7" s="42" t="str">
        <f t="shared" ref="S7" si="0">IF(ISNUMBER(Q7), IF(Q7&gt;P7,"NEVYHOVUJE","VYHOVUJE")," ")</f>
        <v xml:space="preserve"> </v>
      </c>
      <c r="T7" s="38"/>
      <c r="U7" s="43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0" t="s">
        <v>10</v>
      </c>
      <c r="C9" s="51"/>
      <c r="D9" s="51"/>
      <c r="E9" s="51"/>
      <c r="F9" s="51"/>
      <c r="G9" s="51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2" t="s">
        <v>12</v>
      </c>
      <c r="R9" s="53"/>
      <c r="S9" s="54"/>
      <c r="T9" s="20"/>
      <c r="U9" s="29"/>
    </row>
    <row r="10" spans="1:21" ht="33" customHeight="1" thickTop="1" thickBot="1" x14ac:dyDescent="0.3">
      <c r="B10" s="55" t="s">
        <v>25</v>
      </c>
      <c r="C10" s="55"/>
      <c r="D10" s="55"/>
      <c r="E10" s="55"/>
      <c r="F10" s="55"/>
      <c r="G10" s="55"/>
      <c r="H10" s="30"/>
      <c r="K10" s="7"/>
      <c r="L10" s="7"/>
      <c r="M10" s="7"/>
      <c r="N10" s="31"/>
      <c r="O10" s="31"/>
      <c r="P10" s="32">
        <f>SUM(O7:O7)</f>
        <v>39000</v>
      </c>
      <c r="Q10" s="56">
        <f>SUM(R7:R7)</f>
        <v>0</v>
      </c>
      <c r="R10" s="57"/>
      <c r="S10" s="58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s5sY6vfQn8bMwxcJ3Q0VY0/G3+LKKmIiRZ9HNkKkZwxG2MkoH6umiAASGo6HfyRVcAwTT/teGozbRmHVYjt1oA==" saltValue="g2rMZd5tgKaR3CVRfclXOw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2025-03-20T07:17:08Z</cp:lastPrinted>
  <dcterms:created xsi:type="dcterms:W3CDTF">2014-03-05T12:43:32Z</dcterms:created>
  <dcterms:modified xsi:type="dcterms:W3CDTF">2025-03-27T06:32:35Z</dcterms:modified>
</cp:coreProperties>
</file>